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EDICAL DIVISION " sheetId="1" r:id="rId1"/>
  </sheets>
  <calcPr calcId="152511"/>
</workbook>
</file>

<file path=xl/calcChain.xml><?xml version="1.0" encoding="utf-8"?>
<calcChain xmlns="http://schemas.openxmlformats.org/spreadsheetml/2006/main">
  <c r="C74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3" i="1"/>
  <c r="E73" i="1"/>
</calcChain>
</file>

<file path=xl/sharedStrings.xml><?xml version="1.0" encoding="utf-8"?>
<sst xmlns="http://schemas.openxmlformats.org/spreadsheetml/2006/main" count="216" uniqueCount="216">
  <si>
    <t>Ref</t>
  </si>
  <si>
    <t>LADY P Proteggi Slip Stesi 24 pz</t>
  </si>
  <si>
    <t>A00240LP</t>
  </si>
  <si>
    <t>OMDUO</t>
  </si>
  <si>
    <t>OMRON Nebulizzatore a pistone - Duo Baby</t>
  </si>
  <si>
    <t>OMNAMICAT</t>
  </si>
  <si>
    <t>OMRON Nebulizzatore a pistone Nami Cat</t>
  </si>
  <si>
    <t>OMMX3IW</t>
  </si>
  <si>
    <t>OMMX4IW</t>
  </si>
  <si>
    <t>OMMX7IW</t>
  </si>
  <si>
    <t>OMRON sfigmo braccio x3 intelli wrap comfort</t>
  </si>
  <si>
    <t>OMRON sfigmo braccio x4 intelli wrap smart</t>
  </si>
  <si>
    <t>OMRON sfigmo braccio x7 intelli wrap smart</t>
  </si>
  <si>
    <t>P0181</t>
  </si>
  <si>
    <t>MEDIPRESTERIL - Rete tub. elastiche n 1 Mano/Polso mt 4 tesi</t>
  </si>
  <si>
    <t>P0183</t>
  </si>
  <si>
    <t>MEDIPRESTERIL- Rete tub. elastiche n 3 Gamba/Ginocchio mt 4 tesi</t>
  </si>
  <si>
    <t>P0186</t>
  </si>
  <si>
    <t>MEDIPRESTERIL- Rete tub. elastiche baby omb 4 pz + 4 garze st.</t>
  </si>
  <si>
    <t>P0190</t>
  </si>
  <si>
    <t xml:space="preserve">MEDIPRESTERIL Bende Orlate Garza 14/12 .F.U. -Cambric cm 5xm 5 </t>
  </si>
  <si>
    <t>P0191</t>
  </si>
  <si>
    <t xml:space="preserve">MEDIPRESTERIL Bende Orlate Garza 14/12 .F.U. -Cambric cm 7xm 5 </t>
  </si>
  <si>
    <t>P0192</t>
  </si>
  <si>
    <t xml:space="preserve">MEDIPRESTERIL Bende Orlate Garza 14/12 .F.U. -Cambric cm 10xm 5 </t>
  </si>
  <si>
    <t>P0200</t>
  </si>
  <si>
    <t>MEDIPRESTERIL Benda autoadesiva cm 6 x mt 4 tesi</t>
  </si>
  <si>
    <t>P0201</t>
  </si>
  <si>
    <t>MEDIPRESTERIL Benda autoadesiva cm 8 x mt 4 tesi</t>
  </si>
  <si>
    <t>P0202</t>
  </si>
  <si>
    <t>MEDIPRESTERIL Benda autoadesiva cm 10 x mt 4 tesi</t>
  </si>
  <si>
    <t>P0203</t>
  </si>
  <si>
    <t>MEDIPRESTERIL Benda autoadesiva cm 4 x mt 4 tesi</t>
  </si>
  <si>
    <t>P0204</t>
  </si>
  <si>
    <t>MEDIPRESTERIL Benda autoadesiva cm 12 x mt 4 tesi</t>
  </si>
  <si>
    <t>P0205</t>
  </si>
  <si>
    <t>MEDIPRESTERIL Benda autoadesiva 6 cm  x 20 mt</t>
  </si>
  <si>
    <t>P0206</t>
  </si>
  <si>
    <t>MEDIPRESTERIL Benda autoadesiva 8 cm  x 20 mt</t>
  </si>
  <si>
    <t>P0240</t>
  </si>
  <si>
    <t>MEDIPRESTERIL Compresse Sterili TNT 10 x 10 - 100 cpr</t>
  </si>
  <si>
    <t>P0242</t>
  </si>
  <si>
    <t>MEDIPRESTERIL Compresse Sterili TNT 36 x 40 - 12 cpr</t>
  </si>
  <si>
    <t>P0300</t>
  </si>
  <si>
    <t>MEDIPRESTERIL Benda Compressiva cm 8 x mt 4,5 tesi</t>
  </si>
  <si>
    <t>P0331</t>
  </si>
  <si>
    <t>MEDIPRESTERIL Lievi Dolori/Traumi Cuscinetto gel Caldo Freddo 1 pz</t>
  </si>
  <si>
    <t>P0333</t>
  </si>
  <si>
    <t>MEDIPRESTERIL Lievi Dolori/Traumi Cuscinetto gel Caldo Freddo 10x10</t>
  </si>
  <si>
    <t>P0340</t>
  </si>
  <si>
    <t>MEDIPRESTERIL Lievi Dolori/Traumi Ghiaccio Spray 200 ml</t>
  </si>
  <si>
    <t>PR065</t>
  </si>
  <si>
    <t>MEDIPRESTERIL Cotone Idrofilo F.U. gr 100</t>
  </si>
  <si>
    <t>PR240</t>
  </si>
  <si>
    <t>MEDIPRESTERIL Compresse Sterili Garza 12/8 F.U. 10 x 10 - 100 cpr</t>
  </si>
  <si>
    <t>PR241</t>
  </si>
  <si>
    <t xml:space="preserve">MEDIPRESTERIL Compresse Sterili Garza 12/8 F.U. 18 x 40 - 12 cpr - </t>
  </si>
  <si>
    <t>PR242</t>
  </si>
  <si>
    <t xml:space="preserve">MEDIPRESTERIL Compresse Sterili Garza 12/8 F.U. 36 x 40 - 12 cpr - </t>
  </si>
  <si>
    <t>PR187</t>
  </si>
  <si>
    <t>MEDIPRESTERIL Bende Garza Auricolari cm 1 x m 5</t>
  </si>
  <si>
    <t>PR188</t>
  </si>
  <si>
    <t>MEDIPRESTERIL Bende Garza Auricolari cm 2 x m 5</t>
  </si>
  <si>
    <t>PR210</t>
  </si>
  <si>
    <t>MEDIPRESTERIL Benda el. Tipo Ideal cm 5xmt 4,5 tesi</t>
  </si>
  <si>
    <t>PR213</t>
  </si>
  <si>
    <t>MEDIPRESTERIL Benda el. Tipo Ideal cm 15 x mt 4,5 tesi</t>
  </si>
  <si>
    <t>PR777</t>
  </si>
  <si>
    <t>MEDIPRESTERIL Bende Garza 12/8 F.U. cm 5 x m 5</t>
  </si>
  <si>
    <t>PR778</t>
  </si>
  <si>
    <t>MEDIPRESTERIL Bende Garza 12/8 F.U. cm 7 x m 5</t>
  </si>
  <si>
    <t>PR779</t>
  </si>
  <si>
    <t>MEDIPRESTERIL Bende Garza 12/8 F.U. cm 10 x m 5</t>
  </si>
  <si>
    <t>PM215</t>
  </si>
  <si>
    <t>MEDIPRESTERIL Cerotti Impermeabili medi 7x2 - 20 pz</t>
  </si>
  <si>
    <t>PM235</t>
  </si>
  <si>
    <t>MEDIPRESTERIL Cerotti Resistenti medi 7x2 - 20 pz</t>
  </si>
  <si>
    <t>PM237</t>
  </si>
  <si>
    <t>MEDIPRESTERIL Cerotti Resistenti assortiti 4 Fti - 20 pz</t>
  </si>
  <si>
    <t>PM238</t>
  </si>
  <si>
    <t>MEDIPRESTERIL Cerotti Resistenti grandi 7x3 - 20 pz</t>
  </si>
  <si>
    <t>PM253</t>
  </si>
  <si>
    <t>MEDIPRESTERIL Cerotti Delicati Assortiti 4 fti - 40 pz</t>
  </si>
  <si>
    <t>PM255</t>
  </si>
  <si>
    <t>MEDIPRESTERIL Cerotti Delicati medi cm 7x2 - 20 pz</t>
  </si>
  <si>
    <t>PM257</t>
  </si>
  <si>
    <t>MEDIPRESTERIL Cerotti Delicati assortiti 4 F.ti - 20 pz</t>
  </si>
  <si>
    <t>PM260</t>
  </si>
  <si>
    <t>MEDIPRESTERIL Cerotti Delicati striscia 50 x 6 - 1 pz</t>
  </si>
  <si>
    <t>PM261</t>
  </si>
  <si>
    <t>MEDIPRESTERIL Cerotti Delicati striscia 50 x 8 - 1 pz</t>
  </si>
  <si>
    <t>PM265</t>
  </si>
  <si>
    <t>MEDIPRESTERIL Rocchetto Delicato TNT 5x1,25</t>
  </si>
  <si>
    <t>PM266</t>
  </si>
  <si>
    <t>MEDIPRESTERIL Rocchetto Delicato TNT 5x2,5</t>
  </si>
  <si>
    <t>PM267</t>
  </si>
  <si>
    <t>MEDIPRESTERIL Rocchetto Delicato TNT 5x5</t>
  </si>
  <si>
    <t>PM270</t>
  </si>
  <si>
    <t>MEDIPRESTERIL Cerotti Sutura 3 X 75 mm</t>
  </si>
  <si>
    <t>PM271</t>
  </si>
  <si>
    <t>MEDIPRESTERIL Cerotti Sutura 6,4 X 108 mm</t>
  </si>
  <si>
    <t>PM275</t>
  </si>
  <si>
    <t>MEDIPRESTERIL Rocchetto resistente TELA 5x1,25</t>
  </si>
  <si>
    <t>PM276</t>
  </si>
  <si>
    <t>MEDIPRESTERIL Rocchetto Resistente TELA 5x2,5</t>
  </si>
  <si>
    <t>PM278</t>
  </si>
  <si>
    <t>MEDIPRESTERIL Rocchetto Rotolo Stretch 5 cm x 5 m</t>
  </si>
  <si>
    <t>PM279</t>
  </si>
  <si>
    <t>MEDIPRESTERIL Rocchetto Rotolo Stretch 10 cm x 10 m</t>
  </si>
  <si>
    <t>PM280</t>
  </si>
  <si>
    <t>MEDIPRESTERIL Rocchetto Rotolo Stretch 10 cm x 2 m</t>
  </si>
  <si>
    <t>PM281</t>
  </si>
  <si>
    <t>MEDIPRESTERIL Rocchetto Rotolo Stretch 15 cm x 2 m</t>
  </si>
  <si>
    <t>PM283</t>
  </si>
  <si>
    <t>MEDIPRESTERIL Medicazione Post Operatorie Delicate 10x12</t>
  </si>
  <si>
    <t>PM284</t>
  </si>
  <si>
    <t xml:space="preserve">MEDIPRESTERIL Medicazione Post Operatorie Delicate 5 x 7,5 - 5 pz </t>
  </si>
  <si>
    <t>PM285</t>
  </si>
  <si>
    <t xml:space="preserve">MEDIPRESTERIL Medicazione Post Operatorie Delicate 7,5 x 10 - 4 pz </t>
  </si>
  <si>
    <t>PM286</t>
  </si>
  <si>
    <t xml:space="preserve">MEDIPRESTERIL Medicazione Post Operatorie Delicate 10 x 15 - 4 pz </t>
  </si>
  <si>
    <t>PM300</t>
  </si>
  <si>
    <t xml:space="preserve">MEDIPRESTERIL Lalu Pro dita 3,8  x 7,5 cm a 4 pz </t>
  </si>
  <si>
    <t>PM301</t>
  </si>
  <si>
    <t xml:space="preserve">MEDIPRESTERIL Lalu Pro Mani 5 x 7,5 cm a pz </t>
  </si>
  <si>
    <t>PM302</t>
  </si>
  <si>
    <t xml:space="preserve">MEDIPRESTERIL Lalu Pro BRACCIA 7,5  x 710 cm a pz </t>
  </si>
  <si>
    <t>PM303</t>
  </si>
  <si>
    <t xml:space="preserve">MEDIPRESTERIL Lalu Pro Articolazioni 10 x 10 cm a pz </t>
  </si>
  <si>
    <t>PM304</t>
  </si>
  <si>
    <t xml:space="preserve">MEDIPRESTERIL Lalu Pro Gambe 10 x 15 cm a pz </t>
  </si>
  <si>
    <t>PM305</t>
  </si>
  <si>
    <t>MEDIPRESTERIL Cerotti ialuPRO medi cm 7x2 - 20 pz</t>
  </si>
  <si>
    <t>PM306</t>
  </si>
  <si>
    <t>MEDIPRESTERIL Cerotti ialuPRO grandi cm 7x3,8 - 10 pz</t>
  </si>
  <si>
    <t>PM307</t>
  </si>
  <si>
    <t>MEDIPRESTERIL Cerotti ialuPRO assortiti 3 f.ti - 20 pz</t>
  </si>
  <si>
    <t>PM308</t>
  </si>
  <si>
    <t>MEDIPRESTERIL Cerotti ialuPRO assortiti 3 f.ti - 40 pz</t>
  </si>
  <si>
    <t>P020_IRT</t>
  </si>
  <si>
    <t>MEDIPRESTERIL Termometro tecnologia infrarossi IR-T - 1 pz</t>
  </si>
  <si>
    <t>TOTALE</t>
  </si>
  <si>
    <t>Totale RRP</t>
  </si>
  <si>
    <t>DESCRIPTION</t>
  </si>
  <si>
    <t>PIECES</t>
  </si>
  <si>
    <t>RRP.</t>
  </si>
  <si>
    <t>LADY P Hängender Höschenschutz 24 Stk</t>
  </si>
  <si>
    <t>OMRON Kolbenvernebler – Duo Baby</t>
  </si>
  <si>
    <t>OMRON Kolbenvernebler Nami Cat</t>
  </si>
  <si>
    <t>OMRON Arm-Blutdruckmessgerät X3 Intelli Wrap Comfort</t>
  </si>
  <si>
    <t>OMRON Arm-Blutdruckmessgerät X4 Intelli Wrap Smart</t>
  </si>
  <si>
    <t>OMRON Arm-Blutdruckmessgerät X7 Intelli Wrap Smart</t>
  </si>
  <si>
    <t>MEDIPRESTERIL - Schlauchnetzwerk. Gummibänder Nr. 1 Hand/Handgelenk 4 m gespannt</t>
  </si>
  <si>
    <t>MEDIPRESTERIL- Schlauchnetzwerk. Gummibänder Nr. 3 Bein/Knie 4 m gespannt</t>
  </si>
  <si>
    <t>MEDIPRESTERIL- Schlauchnetzwerk. Baby-Omb-Gummibänder 4 Stk. + 4 Gazen st.</t>
  </si>
  <si>
    <t>MEDIPRESTERIL Saumbandagen Mull 14/12 .F.U. -Cambric cm 5xm 5</t>
  </si>
  <si>
    <t>MEDIPRESTERIL Saumbandagen Mull 14/12 .F.U. -Cambric 7x5cm</t>
  </si>
  <si>
    <t>MEDIPRESTERIL Saumbandagen Mull 14/12 .F.U. -Cambric cm 10xm 5</t>
  </si>
  <si>
    <t>MEDIPRESTERIL Selbstklebende Binde 6 cm x 4 m straff</t>
  </si>
  <si>
    <t>MEDIPRESTERIL Selbstklebende Binde 8 cm x 4 m straff</t>
  </si>
  <si>
    <t>MEDIPRESTERIL Selbstklebende Binde 10 cm x 4 m straff</t>
  </si>
  <si>
    <t>MEDIPRESTERIL Selbstklebende Binde 4 cm x 4 m straff</t>
  </si>
  <si>
    <t>MEDIPRESTERIL Selbstklebende Binde 12 cm x 4 m straff</t>
  </si>
  <si>
    <t>MEDIPRESTERIL Selbstklebende Binde 6 cm x 20 m</t>
  </si>
  <si>
    <t>MEDIPRESTERIL Selbstklebende Binde 8 cm x 20 m</t>
  </si>
  <si>
    <t>MEDIPRESTERIL Sterile TNT-Tabletten 10 x 10 - 100 Tabletten</t>
  </si>
  <si>
    <t>MEDIPRESTERIL Sterile Tabletten TNT 36 x 40 - 12 Tabletten</t>
  </si>
  <si>
    <t>MEDIPRESTERIL Kompressionsverband 8 cm x 4,5 m straff</t>
  </si>
  <si>
    <t>MEDIPRESTERIL Mild Pain/Trauma Hot Cold Gelpad 1 Stk</t>
  </si>
  <si>
    <t>MEDIPRESTERIL Leichtes Schmerz-/Trauma-Heiß-Kalt-Gel-Pad 10x10</t>
  </si>
  <si>
    <t>MEDIPRESTERIL Eisspray für leichte Schmerzen/Trauma, 200 ml</t>
  </si>
  <si>
    <t>MEDIPRESTERIL Hydrophile Baumwolle F.U. 100g</t>
  </si>
  <si>
    <t>MEDIPRESTERIL Sterile Tabletten Gaze 12/8 F.U. 10 x 10 - 100 Tabletten</t>
  </si>
  <si>
    <t>MEDIPRESTERIL Sterile Tabletten Gaze 12/8 F.U. 18 x 40 - 12 Tabletten -</t>
  </si>
  <si>
    <t>MEDIPRESTERIL Sterile Tabletten Gaze 12/8 F.U. 36 x 40 - 12 Tabletten -</t>
  </si>
  <si>
    <t>MEDIPRESTERIL Ohr-Mullbinden 1 cm x 5 m</t>
  </si>
  <si>
    <t>MEDIPRESTERIL Ohr-Mullbinden 2 cm x 5 m</t>
  </si>
  <si>
    <t>MEDIPRESTERIL El Idealtyp 5x4,5cm breit</t>
  </si>
  <si>
    <t>MEDIPRESTERIL El Idealtyp 15 cm x 4,5 m breit</t>
  </si>
  <si>
    <t>MEDIPRESTERIL Mullbinden 12/8 F.U. 5cm x 5m</t>
  </si>
  <si>
    <t>MEDIPRESTERIL Mullbinden 12/8 F.U. 7 cm x 5 m</t>
  </si>
  <si>
    <t>MEDIPRESTERIL Mullbinden 12/8 F.U. 10cm x 5m</t>
  </si>
  <si>
    <t>MEDIPRESTERIL Medium wasserfeste Pflaster 7x2 - 20 Stk</t>
  </si>
  <si>
    <t>MEDIPRESTERIL Mittelbeständige Pflaster 7x2 - 20 Stk</t>
  </si>
  <si>
    <t>MEDIPRESTERIL Verschiedene resistente Pflaster 4 Fti - 20 Stk</t>
  </si>
  <si>
    <t>MEDIPRESTERIL Große resistente Pflaster 7x3 - 20 Stk</t>
  </si>
  <si>
    <t>MEDIPRESTERIL Feine Pflaster sortiert 4 Stück - 40 Stück</t>
  </si>
  <si>
    <t>MEDIPRESTERIL Mittelfeine Pflaster 7x2 cm - 20 Stk</t>
  </si>
  <si>
    <t>MEDIPRESTERIL Verschiedene Feinpflaster 4 Größen - 20 Stk</t>
  </si>
  <si>
    <t>MEDIPRESTERIL Feinpflaster Streifen 50 x 6 - 1 Stk</t>
  </si>
  <si>
    <t>MEDIPRESTERIL Feinpflaster Streifen 50 x 8 - 1 Stk</t>
  </si>
  <si>
    <t>MEDIPRESTERIL Zarte TNT-Spule 5x1,25</t>
  </si>
  <si>
    <t>MEDIPRESTERIL Zarte TNT-Spule 5x2,5</t>
  </si>
  <si>
    <t>MEDIPRESTERIL Zarte TNT 5x5 Spule</t>
  </si>
  <si>
    <t>MEDIPRESTERIL Nahtpflaster 3 x 75 mm</t>
  </si>
  <si>
    <t>MEDIPRESTERIL Nahtpflaster 6,4 x 108 mm</t>
  </si>
  <si>
    <t>MEDIPRESTERIL-beständige Spule TELA 5x1,25</t>
  </si>
  <si>
    <t>MEDIPRESTERIL Beständige Spule TELA 5x2,5</t>
  </si>
  <si>
    <t>MEDIPRESTERIL Stretch-Rollenspule 5 cm x 5 m</t>
  </si>
  <si>
    <t>MEDIPRESTERIL Stretch-Rollenspule 10 cm x 10 m</t>
  </si>
  <si>
    <t>MEDIPRESTERIL Stretch-Rollenspule 10 cm x 2 m</t>
  </si>
  <si>
    <t>MEDIPRESTERIL Stretch-Rollenspule 15 cm x 2 m</t>
  </si>
  <si>
    <t>MEDIPRESTERIL Zarter postoperativer Verband 10x12</t>
  </si>
  <si>
    <t>MEDIPRESTERIL Zarter postoperativer Verband 5 x 7,5 - 5 Stk</t>
  </si>
  <si>
    <t>MEDIPRESTERIL Zarter postoperativer Verband 7,5 x 10 - 4 Stk</t>
  </si>
  <si>
    <t>MEDIPRESTERIL Zarter postoperativer Verband 10 x 15 - 4 Stk</t>
  </si>
  <si>
    <t>MEDIPRESTERIL Lalu Pro Finger 3,8 x 7,5 cm pro 4 Stk</t>
  </si>
  <si>
    <t>MEDIPRESTERIL Lalu Pro Mani 5 x 7,5 cm pro Stk</t>
  </si>
  <si>
    <t>MEDIPRESTERIL Lalu Pro ARMS 7,5 x 710 cm pro Stk</t>
  </si>
  <si>
    <t>MEDIPRESTERIL Lalu Pro Joints 10 x 10 cm pro Stk</t>
  </si>
  <si>
    <t>MEDIPRESTERIL Lalu Pro Beine 10 x 15 cm pro Stk</t>
  </si>
  <si>
    <t>MEDIPRESTERIL Medium ialuPRO Pflaster 7x2 cm - 20 Stk</t>
  </si>
  <si>
    <t>MEDIPRESTERIL Große ialuPRO-Pflaster 7x3,8 cm - 10 Stk</t>
  </si>
  <si>
    <t>MEDIPRESTERIL Verschiedene ialuPRO-Pflaster, 3 Packungen – 20 Stück</t>
  </si>
  <si>
    <t>MEDIPRESTERIL Verschiedene ialuPRO-Pflaster, 3 Packungen – 40 Stück</t>
  </si>
  <si>
    <t>MEDIPRESTERIL IR-T Infrarot-Technologie-Thermometer - 1 Stk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</si>
</sst>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[$-410]General"/>
    <numFmt numFmtId="165" formatCode="#,##0.000\ &quot;€&quot;"/>
  </numFmts>
  <fonts count="8" x14ac:knownFonts="1">
    <font>
      <sz val="11"/>
      <color theme="1"/>
      <name val="Calibri"/>
      <family val="2"/>
      <scheme val="minor"/>
    </font>
    <font>
      <sz val="9"/>
      <color indexed="9"/>
      <name val="Calibri"/>
      <family val="2"/>
    </font>
    <font>
      <sz val="9"/>
      <color indexed="8"/>
      <name val="Calibri"/>
      <family val="2"/>
    </font>
    <font>
      <i/>
      <sz val="9"/>
      <name val="Calibri"/>
      <family val="2"/>
    </font>
    <font>
      <i/>
      <sz val="9"/>
      <color indexed="8"/>
      <name val="Calibri"/>
      <family val="2"/>
    </font>
    <font>
      <sz val="11"/>
      <color indexed="8"/>
      <name val="Calibri"/>
      <family val="2"/>
    </font>
    <font>
      <i/>
      <sz val="10"/>
      <color indexed="8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164" fontId="7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1" fillId="2" borderId="0" xfId="0" applyNumberFormat="1" applyFont="1" applyFill="1" applyAlignment="1">
      <alignment horizontal="center" vertical="center"/>
    </xf>
    <xf numFmtId="44" fontId="4" fillId="0" borderId="1" xfId="1" applyFont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0" fontId="6" fillId="3" borderId="0" xfId="0" applyFont="1" applyFill="1"/>
    <xf numFmtId="0" fontId="6" fillId="0" borderId="0" xfId="0" applyFont="1"/>
    <xf numFmtId="3" fontId="0" fillId="0" borderId="0" xfId="0" applyNumberFormat="1"/>
    <xf numFmtId="44" fontId="4" fillId="0" borderId="1" xfId="1" applyFont="1" applyFill="1" applyBorder="1" applyAlignment="1">
      <alignment horizontal="center"/>
    </xf>
    <xf numFmtId="9" fontId="0" fillId="0" borderId="0" xfId="0" applyNumberFormat="1"/>
  </cellXfs>
  <cellStyles count="3">
    <cellStyle name="Currency" xfId="1" builtinId="4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74"/>
  <sheetViews>
    <sheetView tabSelected="1" zoomScale="130" zoomScaleNormal="130" workbookViewId="0">
      <selection activeCell="H3" sqref="H3"/>
    </sheetView>
  </sheetViews>
  <sheetFormatPr defaultColWidth="8.85546875" defaultRowHeight="15" x14ac:dyDescent="0.25"/>
  <cols>
    <col min="1" max="1" width="9.7109375" bestFit="1" customWidth="1"/>
    <col min="2" max="2" width="48.7109375" customWidth="1"/>
    <col min="3" max="3" width="8.85546875" customWidth="1"/>
    <col min="4" max="4" width="11.7109375" bestFit="1" customWidth="1"/>
    <col min="5" max="5" width="14.85546875" customWidth="1"/>
    <col min="6" max="6" width="1" customWidth="1"/>
    <col min="7" max="7" width="5.140625" customWidth="1"/>
  </cols>
  <sheetData>
    <row r="2" spans="1:8" x14ac:dyDescent="0.25">
      <c r="A2" s="1" t="s">
        <v>0</v>
      </c>
      <c r="B2" s="1" t="s">
        <v>143</v>
      </c>
      <c r="C2" s="1" t="s">
        <v>144</v>
      </c>
      <c r="D2" s="1" t="s">
        <v>145</v>
      </c>
      <c r="E2" s="5" t="s">
        <v>142</v>
      </c>
    </row>
    <row r="3" spans="1:8" x14ac:dyDescent="0.25">
      <c r="A3" s="2" t="s">
        <v>2</v>
      </c>
      <c r="B3" s="3" t="s">
        <v>1</v>
      </c>
      <c r="C3" s="4">
        <v>30432</v>
      </c>
      <c r="D3" s="6">
        <v>4.0999999999999996</v>
      </c>
      <c r="E3" s="6">
        <f>D3*C3</f>
        <v>124771.19999999998</v>
      </c>
      <c r="H3" t="s">
        <v>146</v>
      </c>
    </row>
    <row r="4" spans="1:8" x14ac:dyDescent="0.25">
      <c r="A4" s="2" t="s">
        <v>3</v>
      </c>
      <c r="B4" s="3" t="s">
        <v>4</v>
      </c>
      <c r="C4" s="4">
        <v>832</v>
      </c>
      <c r="D4" s="11">
        <v>90.9</v>
      </c>
      <c r="E4" s="11">
        <f t="shared" ref="E4:E67" si="0">D4*C4</f>
        <v>75628.800000000003</v>
      </c>
      <c r="G4" s="12"/>
      <c r="H4" t="s">
        <v>147</v>
      </c>
    </row>
    <row r="5" spans="1:8" x14ac:dyDescent="0.25">
      <c r="A5" s="2" t="s">
        <v>5</v>
      </c>
      <c r="B5" s="3" t="s">
        <v>6</v>
      </c>
      <c r="C5" s="4">
        <v>1962</v>
      </c>
      <c r="D5" s="6">
        <v>61.7</v>
      </c>
      <c r="E5" s="6">
        <f t="shared" si="0"/>
        <v>121055.40000000001</v>
      </c>
      <c r="H5" t="s">
        <v>148</v>
      </c>
    </row>
    <row r="6" spans="1:8" x14ac:dyDescent="0.25">
      <c r="A6" s="2" t="s">
        <v>7</v>
      </c>
      <c r="B6" s="3" t="s">
        <v>10</v>
      </c>
      <c r="C6" s="4">
        <v>30</v>
      </c>
      <c r="D6" s="6">
        <v>79</v>
      </c>
      <c r="E6" s="6">
        <f t="shared" si="0"/>
        <v>2370</v>
      </c>
      <c r="H6" t="s">
        <v>149</v>
      </c>
    </row>
    <row r="7" spans="1:8" x14ac:dyDescent="0.25">
      <c r="A7" s="2" t="s">
        <v>8</v>
      </c>
      <c r="B7" s="3" t="s">
        <v>11</v>
      </c>
      <c r="C7" s="4">
        <v>55</v>
      </c>
      <c r="D7" s="6">
        <v>89</v>
      </c>
      <c r="E7" s="6">
        <f t="shared" si="0"/>
        <v>4895</v>
      </c>
      <c r="H7" t="s">
        <v>150</v>
      </c>
    </row>
    <row r="8" spans="1:8" x14ac:dyDescent="0.25">
      <c r="A8" s="2" t="s">
        <v>9</v>
      </c>
      <c r="B8" s="3" t="s">
        <v>12</v>
      </c>
      <c r="C8" s="4">
        <v>38</v>
      </c>
      <c r="D8" s="6">
        <v>105</v>
      </c>
      <c r="E8" s="6">
        <f t="shared" si="0"/>
        <v>3990</v>
      </c>
      <c r="H8" t="s">
        <v>151</v>
      </c>
    </row>
    <row r="9" spans="1:8" x14ac:dyDescent="0.25">
      <c r="A9" s="2" t="s">
        <v>13</v>
      </c>
      <c r="B9" s="3" t="s">
        <v>14</v>
      </c>
      <c r="C9" s="4">
        <v>700</v>
      </c>
      <c r="D9" s="6">
        <v>4.9000000000000004</v>
      </c>
      <c r="E9" s="6">
        <f t="shared" si="0"/>
        <v>3430.0000000000005</v>
      </c>
      <c r="H9" t="s">
        <v>152</v>
      </c>
    </row>
    <row r="10" spans="1:8" x14ac:dyDescent="0.25">
      <c r="A10" s="2" t="s">
        <v>15</v>
      </c>
      <c r="B10" s="3" t="s">
        <v>16</v>
      </c>
      <c r="C10" s="4">
        <v>300</v>
      </c>
      <c r="D10" s="6">
        <v>6.1</v>
      </c>
      <c r="E10" s="6">
        <f t="shared" si="0"/>
        <v>1830</v>
      </c>
      <c r="H10" t="s">
        <v>153</v>
      </c>
    </row>
    <row r="11" spans="1:8" x14ac:dyDescent="0.25">
      <c r="A11" s="2" t="s">
        <v>17</v>
      </c>
      <c r="B11" s="3" t="s">
        <v>18</v>
      </c>
      <c r="C11" s="4">
        <v>2500</v>
      </c>
      <c r="D11" s="6">
        <v>8.3000000000000007</v>
      </c>
      <c r="E11" s="6">
        <f t="shared" si="0"/>
        <v>20750</v>
      </c>
      <c r="H11" t="s">
        <v>154</v>
      </c>
    </row>
    <row r="12" spans="1:8" x14ac:dyDescent="0.25">
      <c r="A12" s="2" t="s">
        <v>19</v>
      </c>
      <c r="B12" s="3" t="s">
        <v>20</v>
      </c>
      <c r="C12" s="4">
        <v>1300</v>
      </c>
      <c r="D12" s="6">
        <v>2.5</v>
      </c>
      <c r="E12" s="6">
        <f t="shared" si="0"/>
        <v>3250</v>
      </c>
      <c r="H12" t="s">
        <v>155</v>
      </c>
    </row>
    <row r="13" spans="1:8" x14ac:dyDescent="0.25">
      <c r="A13" s="2" t="s">
        <v>21</v>
      </c>
      <c r="B13" s="3" t="s">
        <v>22</v>
      </c>
      <c r="C13" s="4">
        <v>1300</v>
      </c>
      <c r="D13" s="6">
        <v>3.4</v>
      </c>
      <c r="E13" s="6">
        <f t="shared" si="0"/>
        <v>4420</v>
      </c>
      <c r="H13" t="s">
        <v>156</v>
      </c>
    </row>
    <row r="14" spans="1:8" x14ac:dyDescent="0.25">
      <c r="A14" s="2" t="s">
        <v>23</v>
      </c>
      <c r="B14" s="3" t="s">
        <v>24</v>
      </c>
      <c r="C14" s="4">
        <v>900</v>
      </c>
      <c r="D14" s="6">
        <v>4.5</v>
      </c>
      <c r="E14" s="6">
        <f t="shared" si="0"/>
        <v>4050</v>
      </c>
      <c r="H14" t="s">
        <v>157</v>
      </c>
    </row>
    <row r="15" spans="1:8" x14ac:dyDescent="0.25">
      <c r="A15" s="2" t="s">
        <v>25</v>
      </c>
      <c r="B15" s="3" t="s">
        <v>26</v>
      </c>
      <c r="C15" s="4">
        <v>1740</v>
      </c>
      <c r="D15" s="6">
        <v>5.8</v>
      </c>
      <c r="E15" s="6">
        <f t="shared" si="0"/>
        <v>10092</v>
      </c>
      <c r="H15" t="s">
        <v>158</v>
      </c>
    </row>
    <row r="16" spans="1:8" x14ac:dyDescent="0.25">
      <c r="A16" s="2" t="s">
        <v>27</v>
      </c>
      <c r="B16" s="3" t="s">
        <v>28</v>
      </c>
      <c r="C16" s="4">
        <v>1740</v>
      </c>
      <c r="D16" s="6">
        <v>6.6</v>
      </c>
      <c r="E16" s="6">
        <f t="shared" si="0"/>
        <v>11484</v>
      </c>
      <c r="H16" t="s">
        <v>159</v>
      </c>
    </row>
    <row r="17" spans="1:8" x14ac:dyDescent="0.25">
      <c r="A17" s="2" t="s">
        <v>29</v>
      </c>
      <c r="B17" s="3" t="s">
        <v>30</v>
      </c>
      <c r="C17" s="4">
        <v>1740</v>
      </c>
      <c r="D17" s="6">
        <v>7.5</v>
      </c>
      <c r="E17" s="6">
        <f t="shared" si="0"/>
        <v>13050</v>
      </c>
      <c r="H17" t="s">
        <v>160</v>
      </c>
    </row>
    <row r="18" spans="1:8" x14ac:dyDescent="0.25">
      <c r="A18" s="2" t="s">
        <v>31</v>
      </c>
      <c r="B18" s="3" t="s">
        <v>32</v>
      </c>
      <c r="C18" s="4">
        <v>870</v>
      </c>
      <c r="D18" s="6">
        <v>4.8</v>
      </c>
      <c r="E18" s="6">
        <f t="shared" si="0"/>
        <v>4176</v>
      </c>
      <c r="H18" t="s">
        <v>161</v>
      </c>
    </row>
    <row r="19" spans="1:8" x14ac:dyDescent="0.25">
      <c r="A19" s="2" t="s">
        <v>33</v>
      </c>
      <c r="B19" s="3" t="s">
        <v>34</v>
      </c>
      <c r="C19" s="4">
        <v>4000</v>
      </c>
      <c r="D19" s="6">
        <v>8.3000000000000007</v>
      </c>
      <c r="E19" s="6">
        <f t="shared" si="0"/>
        <v>33200</v>
      </c>
      <c r="H19" t="s">
        <v>162</v>
      </c>
    </row>
    <row r="20" spans="1:8" x14ac:dyDescent="0.25">
      <c r="A20" s="2" t="s">
        <v>35</v>
      </c>
      <c r="B20" s="3" t="s">
        <v>36</v>
      </c>
      <c r="C20" s="4">
        <v>400</v>
      </c>
      <c r="D20" s="6">
        <v>15.3</v>
      </c>
      <c r="E20" s="6">
        <f t="shared" si="0"/>
        <v>6120</v>
      </c>
      <c r="H20" t="s">
        <v>163</v>
      </c>
    </row>
    <row r="21" spans="1:8" x14ac:dyDescent="0.25">
      <c r="A21" s="2" t="s">
        <v>37</v>
      </c>
      <c r="B21" s="3" t="s">
        <v>38</v>
      </c>
      <c r="C21" s="4">
        <v>500</v>
      </c>
      <c r="D21" s="6">
        <v>18.899999999999999</v>
      </c>
      <c r="E21" s="6">
        <f t="shared" si="0"/>
        <v>9450</v>
      </c>
      <c r="H21" t="s">
        <v>164</v>
      </c>
    </row>
    <row r="22" spans="1:8" x14ac:dyDescent="0.25">
      <c r="A22" s="2" t="s">
        <v>39</v>
      </c>
      <c r="B22" s="3" t="s">
        <v>40</v>
      </c>
      <c r="C22" s="4">
        <v>3480</v>
      </c>
      <c r="D22" s="6">
        <v>3.9</v>
      </c>
      <c r="E22" s="6">
        <f t="shared" si="0"/>
        <v>13572</v>
      </c>
      <c r="H22" t="s">
        <v>165</v>
      </c>
    </row>
    <row r="23" spans="1:8" x14ac:dyDescent="0.25">
      <c r="A23" s="2" t="s">
        <v>41</v>
      </c>
      <c r="B23" s="3" t="s">
        <v>42</v>
      </c>
      <c r="C23" s="4">
        <v>3480</v>
      </c>
      <c r="D23" s="6">
        <v>5.6</v>
      </c>
      <c r="E23" s="6">
        <f t="shared" si="0"/>
        <v>19488</v>
      </c>
      <c r="H23" t="s">
        <v>166</v>
      </c>
    </row>
    <row r="24" spans="1:8" x14ac:dyDescent="0.25">
      <c r="A24" s="2" t="s">
        <v>43</v>
      </c>
      <c r="B24" s="3" t="s">
        <v>44</v>
      </c>
      <c r="C24" s="4">
        <v>1200</v>
      </c>
      <c r="D24" s="6">
        <v>6.1</v>
      </c>
      <c r="E24" s="6">
        <f t="shared" si="0"/>
        <v>7320</v>
      </c>
      <c r="H24" t="s">
        <v>167</v>
      </c>
    </row>
    <row r="25" spans="1:8" x14ac:dyDescent="0.25">
      <c r="A25" s="2" t="s">
        <v>45</v>
      </c>
      <c r="B25" s="3" t="s">
        <v>46</v>
      </c>
      <c r="C25" s="4">
        <v>870</v>
      </c>
      <c r="D25" s="6">
        <v>14.5</v>
      </c>
      <c r="E25" s="6">
        <f t="shared" si="0"/>
        <v>12615</v>
      </c>
      <c r="H25" t="s">
        <v>168</v>
      </c>
    </row>
    <row r="26" spans="1:8" x14ac:dyDescent="0.25">
      <c r="A26" s="2" t="s">
        <v>47</v>
      </c>
      <c r="B26" s="3" t="s">
        <v>48</v>
      </c>
      <c r="C26" s="4">
        <v>935</v>
      </c>
      <c r="D26" s="6">
        <v>8.6999999999999993</v>
      </c>
      <c r="E26" s="6">
        <f t="shared" si="0"/>
        <v>8134.4999999999991</v>
      </c>
      <c r="H26" t="s">
        <v>169</v>
      </c>
    </row>
    <row r="27" spans="1:8" x14ac:dyDescent="0.25">
      <c r="A27" s="2" t="s">
        <v>49</v>
      </c>
      <c r="B27" s="3" t="s">
        <v>50</v>
      </c>
      <c r="C27" s="4">
        <v>1000</v>
      </c>
      <c r="D27" s="6">
        <v>8.6</v>
      </c>
      <c r="E27" s="6">
        <f t="shared" si="0"/>
        <v>8600</v>
      </c>
      <c r="H27" t="s">
        <v>170</v>
      </c>
    </row>
    <row r="28" spans="1:8" x14ac:dyDescent="0.25">
      <c r="A28" s="2" t="s">
        <v>51</v>
      </c>
      <c r="B28" s="3" t="s">
        <v>52</v>
      </c>
      <c r="C28" s="4">
        <v>1740</v>
      </c>
      <c r="D28" s="6">
        <v>3.5</v>
      </c>
      <c r="E28" s="6">
        <f t="shared" si="0"/>
        <v>6090</v>
      </c>
      <c r="H28" t="s">
        <v>171</v>
      </c>
    </row>
    <row r="29" spans="1:8" x14ac:dyDescent="0.25">
      <c r="A29" s="2" t="s">
        <v>53</v>
      </c>
      <c r="B29" s="3" t="s">
        <v>54</v>
      </c>
      <c r="C29" s="4">
        <v>3480</v>
      </c>
      <c r="D29" s="6">
        <v>3.6</v>
      </c>
      <c r="E29" s="6">
        <f t="shared" si="0"/>
        <v>12528</v>
      </c>
      <c r="H29" t="s">
        <v>172</v>
      </c>
    </row>
    <row r="30" spans="1:8" x14ac:dyDescent="0.25">
      <c r="A30" s="2" t="s">
        <v>55</v>
      </c>
      <c r="B30" s="3" t="s">
        <v>56</v>
      </c>
      <c r="C30" s="4">
        <v>3480</v>
      </c>
      <c r="D30" s="6">
        <v>3.5</v>
      </c>
      <c r="E30" s="6">
        <f t="shared" si="0"/>
        <v>12180</v>
      </c>
      <c r="H30" t="s">
        <v>173</v>
      </c>
    </row>
    <row r="31" spans="1:8" x14ac:dyDescent="0.25">
      <c r="A31" s="2" t="s">
        <v>57</v>
      </c>
      <c r="B31" s="3" t="s">
        <v>58</v>
      </c>
      <c r="C31" s="4">
        <v>3480</v>
      </c>
      <c r="D31" s="6">
        <v>5.5</v>
      </c>
      <c r="E31" s="6">
        <f t="shared" si="0"/>
        <v>19140</v>
      </c>
      <c r="H31" t="s">
        <v>174</v>
      </c>
    </row>
    <row r="32" spans="1:8" x14ac:dyDescent="0.25">
      <c r="A32" s="2" t="s">
        <v>59</v>
      </c>
      <c r="B32" s="3" t="s">
        <v>60</v>
      </c>
      <c r="C32" s="4">
        <v>1500</v>
      </c>
      <c r="D32" s="6">
        <v>2.4</v>
      </c>
      <c r="E32" s="6">
        <f t="shared" si="0"/>
        <v>3600</v>
      </c>
      <c r="H32" t="s">
        <v>175</v>
      </c>
    </row>
    <row r="33" spans="1:8" x14ac:dyDescent="0.25">
      <c r="A33" s="2" t="s">
        <v>61</v>
      </c>
      <c r="B33" s="3" t="s">
        <v>62</v>
      </c>
      <c r="C33" s="4">
        <v>1500</v>
      </c>
      <c r="D33" s="6">
        <v>3.3</v>
      </c>
      <c r="E33" s="6">
        <f t="shared" si="0"/>
        <v>4950</v>
      </c>
      <c r="H33" t="s">
        <v>176</v>
      </c>
    </row>
    <row r="34" spans="1:8" x14ac:dyDescent="0.25">
      <c r="A34" s="2" t="s">
        <v>63</v>
      </c>
      <c r="B34" s="3" t="s">
        <v>64</v>
      </c>
      <c r="C34" s="4">
        <v>2000</v>
      </c>
      <c r="D34" s="6">
        <v>3.2</v>
      </c>
      <c r="E34" s="6">
        <f t="shared" si="0"/>
        <v>6400</v>
      </c>
      <c r="H34" t="s">
        <v>177</v>
      </c>
    </row>
    <row r="35" spans="1:8" x14ac:dyDescent="0.25">
      <c r="A35" s="2" t="s">
        <v>65</v>
      </c>
      <c r="B35" s="3" t="s">
        <v>66</v>
      </c>
      <c r="C35" s="4">
        <v>400</v>
      </c>
      <c r="D35" s="6">
        <v>6.7</v>
      </c>
      <c r="E35" s="6">
        <f t="shared" si="0"/>
        <v>2680</v>
      </c>
      <c r="H35" t="s">
        <v>178</v>
      </c>
    </row>
    <row r="36" spans="1:8" x14ac:dyDescent="0.25">
      <c r="A36" s="2" t="s">
        <v>67</v>
      </c>
      <c r="B36" s="3" t="s">
        <v>68</v>
      </c>
      <c r="C36" s="4">
        <v>18000</v>
      </c>
      <c r="D36" s="6">
        <v>1.6</v>
      </c>
      <c r="E36" s="6">
        <f t="shared" si="0"/>
        <v>28800</v>
      </c>
      <c r="H36" t="s">
        <v>179</v>
      </c>
    </row>
    <row r="37" spans="1:8" x14ac:dyDescent="0.25">
      <c r="A37" s="2" t="s">
        <v>69</v>
      </c>
      <c r="B37" s="3" t="s">
        <v>70</v>
      </c>
      <c r="C37" s="4">
        <v>4500</v>
      </c>
      <c r="D37" s="6">
        <v>2.2999999999999998</v>
      </c>
      <c r="E37" s="6">
        <f t="shared" si="0"/>
        <v>10350</v>
      </c>
      <c r="H37" t="s">
        <v>180</v>
      </c>
    </row>
    <row r="38" spans="1:8" x14ac:dyDescent="0.25">
      <c r="A38" s="2" t="s">
        <v>71</v>
      </c>
      <c r="B38" s="3" t="s">
        <v>72</v>
      </c>
      <c r="C38" s="4">
        <v>48000</v>
      </c>
      <c r="D38" s="6">
        <v>2.8</v>
      </c>
      <c r="E38" s="6">
        <f t="shared" si="0"/>
        <v>134400</v>
      </c>
      <c r="H38" t="s">
        <v>181</v>
      </c>
    </row>
    <row r="39" spans="1:8" x14ac:dyDescent="0.25">
      <c r="A39" s="2" t="s">
        <v>73</v>
      </c>
      <c r="B39" s="3" t="s">
        <v>74</v>
      </c>
      <c r="C39" s="4">
        <v>500</v>
      </c>
      <c r="D39" s="6">
        <v>5</v>
      </c>
      <c r="E39" s="6">
        <f t="shared" si="0"/>
        <v>2500</v>
      </c>
      <c r="H39" t="s">
        <v>182</v>
      </c>
    </row>
    <row r="40" spans="1:8" x14ac:dyDescent="0.25">
      <c r="A40" s="2" t="s">
        <v>75</v>
      </c>
      <c r="B40" s="3" t="s">
        <v>76</v>
      </c>
      <c r="C40" s="4">
        <v>1740</v>
      </c>
      <c r="D40" s="6">
        <v>3.9</v>
      </c>
      <c r="E40" s="6">
        <f t="shared" si="0"/>
        <v>6786</v>
      </c>
      <c r="H40" t="s">
        <v>183</v>
      </c>
    </row>
    <row r="41" spans="1:8" x14ac:dyDescent="0.25">
      <c r="A41" s="2" t="s">
        <v>77</v>
      </c>
      <c r="B41" s="3" t="s">
        <v>78</v>
      </c>
      <c r="C41" s="4">
        <v>1740</v>
      </c>
      <c r="D41" s="6">
        <v>4.3</v>
      </c>
      <c r="E41" s="6">
        <f t="shared" si="0"/>
        <v>7482</v>
      </c>
      <c r="H41" t="s">
        <v>184</v>
      </c>
    </row>
    <row r="42" spans="1:8" x14ac:dyDescent="0.25">
      <c r="A42" s="2" t="s">
        <v>79</v>
      </c>
      <c r="B42" s="3" t="s">
        <v>80</v>
      </c>
      <c r="C42" s="4">
        <v>1740</v>
      </c>
      <c r="D42" s="6">
        <v>4.7</v>
      </c>
      <c r="E42" s="6">
        <f t="shared" si="0"/>
        <v>8178</v>
      </c>
      <c r="H42" t="s">
        <v>185</v>
      </c>
    </row>
    <row r="43" spans="1:8" x14ac:dyDescent="0.25">
      <c r="A43" s="2" t="s">
        <v>81</v>
      </c>
      <c r="B43" s="3" t="s">
        <v>82</v>
      </c>
      <c r="C43" s="4">
        <v>6740</v>
      </c>
      <c r="D43" s="6">
        <v>7.3</v>
      </c>
      <c r="E43" s="6">
        <f t="shared" si="0"/>
        <v>49202</v>
      </c>
      <c r="H43" t="s">
        <v>186</v>
      </c>
    </row>
    <row r="44" spans="1:8" x14ac:dyDescent="0.25">
      <c r="A44" s="2" t="s">
        <v>83</v>
      </c>
      <c r="B44" s="3" t="s">
        <v>84</v>
      </c>
      <c r="C44" s="4">
        <v>1740</v>
      </c>
      <c r="D44" s="6">
        <v>5.4</v>
      </c>
      <c r="E44" s="6">
        <f t="shared" si="0"/>
        <v>9396</v>
      </c>
      <c r="H44" t="s">
        <v>187</v>
      </c>
    </row>
    <row r="45" spans="1:8" x14ac:dyDescent="0.25">
      <c r="A45" s="2" t="s">
        <v>85</v>
      </c>
      <c r="B45" s="3" t="s">
        <v>86</v>
      </c>
      <c r="C45" s="4">
        <v>3480</v>
      </c>
      <c r="D45" s="6">
        <v>5.7</v>
      </c>
      <c r="E45" s="6">
        <f t="shared" si="0"/>
        <v>19836</v>
      </c>
      <c r="H45" t="s">
        <v>188</v>
      </c>
    </row>
    <row r="46" spans="1:8" x14ac:dyDescent="0.25">
      <c r="A46" s="2" t="s">
        <v>87</v>
      </c>
      <c r="B46" s="3" t="s">
        <v>88</v>
      </c>
      <c r="C46" s="4">
        <v>11740</v>
      </c>
      <c r="D46" s="6">
        <v>6.2</v>
      </c>
      <c r="E46" s="6">
        <f t="shared" si="0"/>
        <v>72788</v>
      </c>
      <c r="H46" t="s">
        <v>189</v>
      </c>
    </row>
    <row r="47" spans="1:8" x14ac:dyDescent="0.25">
      <c r="A47" s="2" t="s">
        <v>89</v>
      </c>
      <c r="B47" s="3" t="s">
        <v>90</v>
      </c>
      <c r="C47" s="4">
        <v>1740</v>
      </c>
      <c r="D47" s="6">
        <v>7.5</v>
      </c>
      <c r="E47" s="6">
        <f t="shared" si="0"/>
        <v>13050</v>
      </c>
      <c r="H47" t="s">
        <v>190</v>
      </c>
    </row>
    <row r="48" spans="1:8" x14ac:dyDescent="0.25">
      <c r="A48" s="2" t="s">
        <v>91</v>
      </c>
      <c r="B48" s="3" t="s">
        <v>92</v>
      </c>
      <c r="C48" s="4">
        <v>4000</v>
      </c>
      <c r="D48" s="6">
        <v>4.8</v>
      </c>
      <c r="E48" s="6">
        <f t="shared" si="0"/>
        <v>19200</v>
      </c>
      <c r="H48" t="s">
        <v>191</v>
      </c>
    </row>
    <row r="49" spans="1:8" x14ac:dyDescent="0.25">
      <c r="A49" s="2" t="s">
        <v>93</v>
      </c>
      <c r="B49" s="3" t="s">
        <v>94</v>
      </c>
      <c r="C49" s="4">
        <v>1740</v>
      </c>
      <c r="D49" s="6">
        <v>7.6</v>
      </c>
      <c r="E49" s="6">
        <f t="shared" si="0"/>
        <v>13224</v>
      </c>
      <c r="H49" t="s">
        <v>192</v>
      </c>
    </row>
    <row r="50" spans="1:8" x14ac:dyDescent="0.25">
      <c r="A50" s="2" t="s">
        <v>95</v>
      </c>
      <c r="B50" s="3" t="s">
        <v>96</v>
      </c>
      <c r="C50" s="4">
        <v>20870</v>
      </c>
      <c r="D50" s="6">
        <v>11.2</v>
      </c>
      <c r="E50" s="6">
        <f t="shared" si="0"/>
        <v>233743.99999999997</v>
      </c>
      <c r="H50" t="s">
        <v>193</v>
      </c>
    </row>
    <row r="51" spans="1:8" x14ac:dyDescent="0.25">
      <c r="A51" s="2" t="s">
        <v>97</v>
      </c>
      <c r="B51" s="3" t="s">
        <v>98</v>
      </c>
      <c r="C51" s="4">
        <v>1740</v>
      </c>
      <c r="D51" s="6">
        <v>8.6999999999999993</v>
      </c>
      <c r="E51" s="6">
        <f t="shared" si="0"/>
        <v>15137.999999999998</v>
      </c>
      <c r="H51" t="s">
        <v>194</v>
      </c>
    </row>
    <row r="52" spans="1:8" x14ac:dyDescent="0.25">
      <c r="A52" s="2" t="s">
        <v>99</v>
      </c>
      <c r="B52" s="3" t="s">
        <v>100</v>
      </c>
      <c r="C52" s="4">
        <v>2440</v>
      </c>
      <c r="D52" s="6">
        <v>9.4</v>
      </c>
      <c r="E52" s="6">
        <f t="shared" si="0"/>
        <v>22936</v>
      </c>
      <c r="H52" t="s">
        <v>195</v>
      </c>
    </row>
    <row r="53" spans="1:8" x14ac:dyDescent="0.25">
      <c r="A53" s="2" t="s">
        <v>101</v>
      </c>
      <c r="B53" s="3" t="s">
        <v>102</v>
      </c>
      <c r="C53" s="4">
        <v>1500</v>
      </c>
      <c r="D53" s="6">
        <v>4.3</v>
      </c>
      <c r="E53" s="6">
        <f t="shared" si="0"/>
        <v>6450</v>
      </c>
      <c r="H53" t="s">
        <v>196</v>
      </c>
    </row>
    <row r="54" spans="1:8" x14ac:dyDescent="0.25">
      <c r="A54" s="2" t="s">
        <v>103</v>
      </c>
      <c r="B54" s="3" t="s">
        <v>104</v>
      </c>
      <c r="C54" s="4">
        <v>3740</v>
      </c>
      <c r="D54" s="6">
        <v>6.7</v>
      </c>
      <c r="E54" s="6">
        <f t="shared" si="0"/>
        <v>25058</v>
      </c>
      <c r="H54" t="s">
        <v>197</v>
      </c>
    </row>
    <row r="55" spans="1:8" x14ac:dyDescent="0.25">
      <c r="A55" s="2" t="s">
        <v>105</v>
      </c>
      <c r="B55" s="3" t="s">
        <v>106</v>
      </c>
      <c r="C55" s="4">
        <v>1670</v>
      </c>
      <c r="D55" s="6">
        <v>12.1</v>
      </c>
      <c r="E55" s="6">
        <f t="shared" si="0"/>
        <v>20207</v>
      </c>
      <c r="H55" t="s">
        <v>198</v>
      </c>
    </row>
    <row r="56" spans="1:8" x14ac:dyDescent="0.25">
      <c r="A56" s="2" t="s">
        <v>107</v>
      </c>
      <c r="B56" s="3" t="s">
        <v>108</v>
      </c>
      <c r="C56" s="4">
        <v>1000</v>
      </c>
      <c r="D56" s="6">
        <v>24.4</v>
      </c>
      <c r="E56" s="6">
        <f t="shared" si="0"/>
        <v>24400</v>
      </c>
      <c r="H56" t="s">
        <v>199</v>
      </c>
    </row>
    <row r="57" spans="1:8" x14ac:dyDescent="0.25">
      <c r="A57" s="2" t="s">
        <v>109</v>
      </c>
      <c r="B57" s="3" t="s">
        <v>110</v>
      </c>
      <c r="C57" s="4">
        <v>20000</v>
      </c>
      <c r="D57" s="6">
        <v>12.1</v>
      </c>
      <c r="E57" s="6">
        <f t="shared" si="0"/>
        <v>242000</v>
      </c>
      <c r="H57" t="s">
        <v>200</v>
      </c>
    </row>
    <row r="58" spans="1:8" x14ac:dyDescent="0.25">
      <c r="A58" s="2" t="s">
        <v>111</v>
      </c>
      <c r="B58" s="3" t="s">
        <v>112</v>
      </c>
      <c r="C58" s="4">
        <v>4000</v>
      </c>
      <c r="D58" s="6">
        <v>19.8</v>
      </c>
      <c r="E58" s="6">
        <f t="shared" si="0"/>
        <v>79200</v>
      </c>
      <c r="H58" t="s">
        <v>201</v>
      </c>
    </row>
    <row r="59" spans="1:8" x14ac:dyDescent="0.25">
      <c r="A59" s="2" t="s">
        <v>113</v>
      </c>
      <c r="B59" s="3" t="s">
        <v>114</v>
      </c>
      <c r="C59" s="4">
        <v>870</v>
      </c>
      <c r="D59" s="6">
        <v>8.6</v>
      </c>
      <c r="E59" s="6">
        <f t="shared" si="0"/>
        <v>7482</v>
      </c>
      <c r="H59" t="s">
        <v>202</v>
      </c>
    </row>
    <row r="60" spans="1:8" x14ac:dyDescent="0.25">
      <c r="A60" s="2" t="s">
        <v>115</v>
      </c>
      <c r="B60" s="3" t="s">
        <v>116</v>
      </c>
      <c r="C60" s="4">
        <v>3480</v>
      </c>
      <c r="D60" s="6">
        <v>4.9000000000000004</v>
      </c>
      <c r="E60" s="6">
        <f t="shared" si="0"/>
        <v>17052</v>
      </c>
      <c r="H60" t="s">
        <v>203</v>
      </c>
    </row>
    <row r="61" spans="1:8" x14ac:dyDescent="0.25">
      <c r="A61" s="2" t="s">
        <v>117</v>
      </c>
      <c r="B61" s="3" t="s">
        <v>118</v>
      </c>
      <c r="C61" s="4">
        <v>1740</v>
      </c>
      <c r="D61" s="6">
        <v>7</v>
      </c>
      <c r="E61" s="6">
        <f t="shared" si="0"/>
        <v>12180</v>
      </c>
      <c r="H61" t="s">
        <v>204</v>
      </c>
    </row>
    <row r="62" spans="1:8" x14ac:dyDescent="0.25">
      <c r="A62" s="2" t="s">
        <v>119</v>
      </c>
      <c r="B62" s="3" t="s">
        <v>120</v>
      </c>
      <c r="C62" s="4">
        <v>870</v>
      </c>
      <c r="D62" s="6">
        <v>9.4</v>
      </c>
      <c r="E62" s="6">
        <f t="shared" si="0"/>
        <v>8178</v>
      </c>
      <c r="H62" t="s">
        <v>205</v>
      </c>
    </row>
    <row r="63" spans="1:8" x14ac:dyDescent="0.25">
      <c r="A63" s="2" t="s">
        <v>121</v>
      </c>
      <c r="B63" s="3" t="s">
        <v>122</v>
      </c>
      <c r="C63" s="4">
        <v>6500</v>
      </c>
      <c r="D63" s="6">
        <v>4.3</v>
      </c>
      <c r="E63" s="6">
        <f t="shared" si="0"/>
        <v>27950</v>
      </c>
      <c r="H63" t="s">
        <v>206</v>
      </c>
    </row>
    <row r="64" spans="1:8" x14ac:dyDescent="0.25">
      <c r="A64" s="2" t="s">
        <v>123</v>
      </c>
      <c r="B64" s="3" t="s">
        <v>124</v>
      </c>
      <c r="C64" s="4">
        <v>1740</v>
      </c>
      <c r="D64" s="6">
        <v>5.8</v>
      </c>
      <c r="E64" s="6">
        <f t="shared" si="0"/>
        <v>10092</v>
      </c>
      <c r="H64" t="s">
        <v>207</v>
      </c>
    </row>
    <row r="65" spans="1:8" x14ac:dyDescent="0.25">
      <c r="A65" s="2" t="s">
        <v>125</v>
      </c>
      <c r="B65" s="3" t="s">
        <v>126</v>
      </c>
      <c r="C65" s="4">
        <v>5240</v>
      </c>
      <c r="D65" s="6">
        <v>7.4</v>
      </c>
      <c r="E65" s="6">
        <f t="shared" si="0"/>
        <v>38776</v>
      </c>
      <c r="H65" t="s">
        <v>208</v>
      </c>
    </row>
    <row r="66" spans="1:8" x14ac:dyDescent="0.25">
      <c r="A66" s="2" t="s">
        <v>127</v>
      </c>
      <c r="B66" s="3" t="s">
        <v>128</v>
      </c>
      <c r="C66" s="4">
        <v>12000</v>
      </c>
      <c r="D66" s="6">
        <v>8.4</v>
      </c>
      <c r="E66" s="6">
        <f t="shared" si="0"/>
        <v>100800</v>
      </c>
      <c r="H66" t="s">
        <v>209</v>
      </c>
    </row>
    <row r="67" spans="1:8" x14ac:dyDescent="0.25">
      <c r="A67" s="2" t="s">
        <v>129</v>
      </c>
      <c r="B67" s="3" t="s">
        <v>130</v>
      </c>
      <c r="C67" s="4">
        <v>2800</v>
      </c>
      <c r="D67" s="6">
        <v>9.8000000000000007</v>
      </c>
      <c r="E67" s="6">
        <f t="shared" si="0"/>
        <v>27440.000000000004</v>
      </c>
      <c r="H67" t="s">
        <v>210</v>
      </c>
    </row>
    <row r="68" spans="1:8" x14ac:dyDescent="0.25">
      <c r="A68" s="2" t="s">
        <v>131</v>
      </c>
      <c r="B68" s="3" t="s">
        <v>132</v>
      </c>
      <c r="C68" s="4">
        <v>6740</v>
      </c>
      <c r="D68" s="6">
        <v>6.25</v>
      </c>
      <c r="E68" s="6">
        <f>D68*C68</f>
        <v>42125</v>
      </c>
      <c r="H68" t="s">
        <v>211</v>
      </c>
    </row>
    <row r="69" spans="1:8" x14ac:dyDescent="0.25">
      <c r="A69" s="2" t="s">
        <v>133</v>
      </c>
      <c r="B69" s="3" t="s">
        <v>134</v>
      </c>
      <c r="C69" s="4">
        <v>7740</v>
      </c>
      <c r="D69" s="6">
        <v>7.9</v>
      </c>
      <c r="E69" s="6">
        <f>D69*C69</f>
        <v>61146</v>
      </c>
      <c r="H69" t="s">
        <v>212</v>
      </c>
    </row>
    <row r="70" spans="1:8" x14ac:dyDescent="0.25">
      <c r="A70" s="2" t="s">
        <v>135</v>
      </c>
      <c r="B70" s="3" t="s">
        <v>136</v>
      </c>
      <c r="C70" s="4">
        <v>3500</v>
      </c>
      <c r="D70" s="6">
        <v>6.6</v>
      </c>
      <c r="E70" s="6">
        <f>D70*C70</f>
        <v>23100</v>
      </c>
      <c r="H70" t="s">
        <v>213</v>
      </c>
    </row>
    <row r="71" spans="1:8" x14ac:dyDescent="0.25">
      <c r="A71" s="2" t="s">
        <v>137</v>
      </c>
      <c r="B71" s="3" t="s">
        <v>138</v>
      </c>
      <c r="C71" s="4">
        <v>16000</v>
      </c>
      <c r="D71" s="6">
        <v>8.5</v>
      </c>
      <c r="E71" s="6">
        <f>D71*C71</f>
        <v>136000</v>
      </c>
      <c r="H71" t="s">
        <v>214</v>
      </c>
    </row>
    <row r="72" spans="1:8" x14ac:dyDescent="0.25">
      <c r="A72" s="2" t="s">
        <v>139</v>
      </c>
      <c r="B72" s="3" t="s">
        <v>140</v>
      </c>
      <c r="C72" s="4">
        <v>26826</v>
      </c>
      <c r="D72" s="6">
        <v>69</v>
      </c>
      <c r="E72" s="6">
        <f>D72*C72</f>
        <v>1850994</v>
      </c>
      <c r="H72" t="s">
        <v>215</v>
      </c>
    </row>
    <row r="73" spans="1:8" s="9" customFormat="1" ht="12.75" x14ac:dyDescent="0.2">
      <c r="A73" s="8"/>
      <c r="B73" s="8" t="s">
        <v>141</v>
      </c>
      <c r="C73" s="8"/>
      <c r="D73" s="8"/>
      <c r="E73" s="7">
        <f>SUM(E3:E72)</f>
        <v>4022949.9</v>
      </c>
    </row>
    <row r="74" spans="1:8" x14ac:dyDescent="0.25">
      <c r="C74" s="10">
        <f>SUM(C3:C73)</f>
        <v>340290</v>
      </c>
    </row>
  </sheetData>
  <phoneticPr fontId="0" type="noConversion"/>
  <pageMargins left="0.17" right="0.17" top="0.28999999999999998" bottom="0.49" header="0.6" footer="0.51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MEDICAL DIVISION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2024-06-05T08:21:57Z</cp:lastPrinted>
  <dcterms:created xsi:type="dcterms:W3CDTF">2024-02-05T10:59:16Z</dcterms:created>
  <dcterms:modified xsi:type="dcterms:W3CDTF">2024-07-26T09:05:09Z</dcterms:modified>
</cp:coreProperties>
</file>